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073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<sst xmlns="http://schemas.openxmlformats.org/spreadsheetml/2006/main" count="431" uniqueCount="332">
  <si>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</si>
  <si>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</si>
  <si>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</si>
  <si>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</si>
  <si>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</si>
  <si>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</si>
  <si>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</si>
  <si>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</si>
  <si>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</si>
  <si>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</si>
  <si>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</si>
  <si>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</si>
  <si>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</si>
  <si>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</si>
  <si>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</si>
  <si>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</si>
  <si>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</si>
  <si>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</si>
  <si>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</si>
  <si>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</si>
  <si>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</si>
  <si>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</si>
  <si>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</si>
  <si>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</si>
  <si>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</si>
  <si>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</si>
  <si>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</si>
  <si>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</si>
  <si>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</si>
  <si>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</si>
  <si>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</si>
  <si>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</si>
  <si>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</si>
  <si>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</si>
  <si>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</si>
  <si>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</si>
  <si>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</si>
  <si>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</si>
  <si>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</si>
  <si>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</si>
  <si>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</si>
  <si>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</si>
  <si>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</si>
  <si>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</si>
  <si>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</si>
  <si>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</si>
  <si>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</si>
  <si>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</si>
  <si>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</si>
  <si>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</si>
  <si>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</si>
  <si>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</si>
  <si>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</si>
  <si>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</si>
  <si>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</si>
  <si>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</si>
  <si>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</si>
  <si>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</si>
  <si>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</si>
  <si>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</si>
  <si>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</si>
  <si>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</si>
  <si>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</si>
  <si>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</si>
  <si>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</si>
  <si>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</si>
  <si>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</si>
  <si>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</si>
  <si>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</si>
  <si>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</si>
  <si>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</si>
  <si>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</si>
  <si>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</si>
  <si>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</si>
  <si>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</si>
  <si>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</si>
  <si>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</si>
  <si>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</si>
  <si>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</si>
  <si>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</si>
  <si>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</si>
  <si>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</si>
  <si>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</si>
  <si>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</si>
  <si>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</si>
  <si>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</si>
  <si>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</si>
  <si>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</si>
  <si>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</si>
  <si>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</si>
  <si>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</si>
  <si>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</si>
  <si>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</si>
  <si>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</si>
  <si>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</si>
  <si>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</si>
  <si>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</si>
  <si>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</si>
  <si>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</si>
  <si>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</si>
  <si>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</si>
  <si>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</si>
  <si>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</si>
  <si>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</si>
  <si>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</si>
  <si>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</si>
  <si>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</si>
  <si>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</si>
  <si>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</si>
  <si>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</si>
  <si>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</si>
  <si>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</si>
  <si>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</si>
  <si>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</si>
  <si>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</si>
  <si>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</si>
  <si>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</si>
  <si>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</si>
  <si>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</si>
  <si>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</si>
  <si>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</si>
  <si>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</si>
  <si>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</si>
  <si>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</si>
  <si>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</si>
  <si>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</si>
  <si>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</si>
  <si>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</si>
  <si>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</si>
  <si>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</si>
  <si>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</si>
  <si>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</si>
  <si>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</si>
  <si>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</si>
  <si>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</si>
  <si>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</si>
  <si>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</si>
  <si>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</si>
  <si>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</si>
  <si>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</si>
  <si>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</si>
  <si>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</si>
  <si>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</si>
  <si>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</si>
  <si>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</si>
  <si>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</si>
  <si>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</si>
  <si>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</si>
  <si>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</si>
  <si>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</si>
  <si>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</si>
  <si>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</si>
  <si>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</si>
  <si>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</si>
  <si>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</si>
  <si>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</si>
  <si>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</si>
  <si>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</si>
  <si>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</si>
  <si>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</si>
  <si>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</si>
  <si>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</si>
  <si>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</si>
  <si>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</si>
  <si>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</si>
  <si>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</si>
  <si>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</si>
  <si>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</si>
  <si>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</si>
  <si>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</si>
  <si>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</si>
  <si>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</si>
  <si>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</si>
  <si>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</si>
  <si>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</si>
  <si>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</si>
  <si>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</si>
  <si>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</si>
  <si>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</si>
  <si>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</si>
  <si>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</si>
  <si>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</si>
  <si>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</si>
  <si>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</si>
  <si>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</si>
  <si>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</si>
  <si>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</si>
  <si>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</si>
  <si>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</si>
  <si>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</si>
  <si>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</si>
  <si>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</si>
  <si>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</si>
  <si>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</si>
  <si>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</si>
  <si>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</si>
  <si>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</si>
  <si>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</si>
  <si>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</si>
  <si>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</si>
  <si>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</si>
  <si>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</si>
  <si>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</si>
  <si>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</si>
  <si>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</si>
  <si>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</si>
  <si>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</si>
  <si>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</si>
  <si>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</si>
  <si>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</si>
  <si>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</si>
  <si>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</si>
  <si>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</si>
  <si>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</si>
  <si>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</si>
  <si>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</si>
  <si>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</si>
  <si>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</si>
  <si>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</si>
  <si>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</si>
  <si>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</si>
  <si>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</si>
  <si>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</si>
  <si>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</si>
  <si>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</si>
  <si>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</si>
  <si>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</si>
  <si>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</si>
  <si>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</si>
  <si>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</si>
  <si>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</si>
  <si>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</si>
  <si>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</si>
  <si>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</si>
  <si>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</si>
  <si>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</si>
  <si>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</si>
  <si>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</si>
  <si>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</si>
  <si>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</si>
  <si>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</si>
  <si>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</si>
  <si>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</si>
  <si>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</si>
  <si>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</si>
  <si>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</si>
  <si>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</si>
  <si>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</si>
  <si>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</si>
  <si>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</si>
  <si>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</si>
  <si>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</si>
  <si>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</si>
  <si>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</si>
  <si>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</si>
  <si>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</si>
  <si>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</si>
  <si>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</si>
  <si>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</si>
  <si>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</si>
  <si>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</si>
  <si>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</si>
  <si>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</si>
  <si>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</si>
  <si>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</si>
  <si>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</si>
  <si>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</si>
  <si>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</si>
  <si>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</si>
  <si>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</si>
  <si>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</si>
  <si>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</si>
  <si>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</si>
  <si>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</si>
  <si>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</si>
  <si>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</si>
  <si>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</si>
  <si>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</si>
  <si>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</si>
  <si>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</si>
  <si>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</si>
  <si>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</si>
  <si>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</si>
  <si>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</si>
  <si>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</si>
  <si>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</si>
  <si>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</si>
  <si>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</si>
  <si>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</si>
  <si>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</si>
  <si>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</si>
  <si>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</si>
  <si>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</si>
  <si>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</si>
  <si>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</si>
  <si>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</si>
  <si>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</si>
  <si>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</si>
  <si>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</si>
  <si>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</si>
  <si>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</si>
  <si>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</si>
  <si>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</si>
  <si>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</si>
  <si>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</si>
  <si>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</si>
  <si>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</si>
  <si>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</si>
  <si>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</si>
  <si>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</si>
  <si>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</si>
  <si>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</si>
  <si>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</si>
  <si>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</si>
  <si>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</si>
  <si>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</si>
  <si>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</si>
  <si>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</si>
  <si>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</si>
  <si>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</si>
  <si>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</si>
  <si>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</si>
  <si>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</si>
  <si>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Тацинский район</t>
  </si>
  <si>
    <t>муниципальное бюджетное общеобразовательное учреждение Крыловская основная общеобразовательная школа</t>
  </si>
  <si>
    <t>Волчанская Ирина Викторовна</t>
  </si>
  <si>
    <t>директор школы</t>
  </si>
  <si>
    <t>8(86397)26-4-37</t>
  </si>
  <si>
    <t>krylowoocsh@yandex.ru</t>
  </si>
  <si>
    <t>да</t>
  </si>
  <si>
    <t>медицинским работником ФАП</t>
  </si>
  <si>
    <t>в процессе разработки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</si>
</sst>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151" workbookViewId="0">
      <selection activeCell="P165" sqref="P165:Q165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55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329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329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331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329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329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230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123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123</v>
      </c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329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230</v>
      </c>
      <c r="K95" s="152"/>
      <c r="L95" s="152"/>
      <c r="M95" s="152"/>
      <c r="N95" s="36"/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/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/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230</v>
      </c>
      <c r="K98" s="152"/>
      <c r="L98" s="152"/>
      <c r="M98" s="152"/>
      <c r="N98" s="36"/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230</v>
      </c>
      <c r="K102" s="152"/>
      <c r="L102" s="152"/>
      <c r="M102" s="152"/>
      <c r="N102" s="36">
        <v>0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230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9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1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330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6</v>
      </c>
      <c r="K128" s="130"/>
      <c r="L128" s="130"/>
      <c r="M128" s="131"/>
      <c r="N128" s="115">
        <v>0.67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3</v>
      </c>
      <c r="K129" s="130"/>
      <c r="L129" s="130"/>
      <c r="M129" s="131"/>
      <c r="N129" s="115">
        <v>0.33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0</v>
      </c>
      <c r="K131" s="130"/>
      <c r="L131" s="130"/>
      <c r="M131" s="131"/>
      <c r="N131" s="115">
        <v>0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6</v>
      </c>
      <c r="K132" s="130"/>
      <c r="L132" s="130"/>
      <c r="M132" s="131"/>
      <c r="N132" s="115">
        <v>0.67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3</v>
      </c>
      <c r="K133" s="130"/>
      <c r="L133" s="130"/>
      <c r="M133" s="131"/>
      <c r="N133" s="115">
        <v>0.33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0</v>
      </c>
      <c r="M138" s="36"/>
      <c r="N138" s="36">
        <v>0</v>
      </c>
      <c r="O138" s="36"/>
      <c r="P138" s="36">
        <v>0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4</v>
      </c>
      <c r="M154" s="103"/>
      <c r="N154" s="103">
        <v>0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6</v>
      </c>
      <c r="M155" s="103"/>
      <c r="N155" s="103">
        <v>0</v>
      </c>
      <c r="O155" s="103"/>
      <c r="P155" s="103">
        <v>0</v>
      </c>
      <c r="Q155" s="103"/>
    </row>
    <row r="156" spans="2:17" ht="15.75" thickBot="1" x14ac:dyDescent="0.3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7</v>
      </c>
      <c r="M156" s="103"/>
      <c r="N156" s="103">
        <v>1</v>
      </c>
      <c r="O156" s="103"/>
      <c r="P156" s="103">
        <v>0</v>
      </c>
      <c r="Q156" s="103"/>
    </row>
    <row r="157" spans="2:17" ht="15.75" thickBot="1" x14ac:dyDescent="0.3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6</v>
      </c>
      <c r="M157" s="103"/>
      <c r="N157" s="103">
        <v>0</v>
      </c>
      <c r="O157" s="103"/>
      <c r="P157" s="103">
        <v>0</v>
      </c>
      <c r="Q157" s="103"/>
    </row>
    <row r="158" spans="2:17" ht="15.75" thickBot="1" x14ac:dyDescent="0.3">
      <c r="B158" s="108">
        <v>5</v>
      </c>
      <c r="C158" s="109"/>
      <c r="D158" s="103">
        <v>1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7</v>
      </c>
      <c r="M158" s="103"/>
      <c r="N158" s="103">
        <v>0</v>
      </c>
      <c r="O158" s="103"/>
      <c r="P158" s="103">
        <v>0</v>
      </c>
      <c r="Q158" s="103"/>
    </row>
    <row r="159" spans="2:17" ht="15.75" thickBot="1" x14ac:dyDescent="0.3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5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30</v>
      </c>
      <c r="M160" s="107"/>
      <c r="N160" s="107">
        <f t="shared" ref="N160" si="4">SUM(N154:O159)</f>
        <v>1</v>
      </c>
      <c r="O160" s="107"/>
      <c r="P160" s="107">
        <f t="shared" ref="P160" si="5">SUM(P154:Q159)</f>
        <v>0</v>
      </c>
      <c r="Q160" s="107"/>
    </row>
    <row r="161" spans="2:17" ht="15.75" thickBot="1" x14ac:dyDescent="0.3">
      <c r="B161" s="108">
        <v>5</v>
      </c>
      <c r="C161" s="109"/>
      <c r="D161" s="103">
        <v>0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0</v>
      </c>
      <c r="M161" s="103"/>
      <c r="N161" s="103">
        <v>1</v>
      </c>
      <c r="O161" s="103"/>
      <c r="P161" s="103">
        <v>0</v>
      </c>
      <c r="Q161" s="103"/>
    </row>
    <row r="162" spans="2:17" ht="15.75" thickBot="1" x14ac:dyDescent="0.3">
      <c r="B162" s="108">
        <v>6</v>
      </c>
      <c r="C162" s="109"/>
      <c r="D162" s="103">
        <v>0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0</v>
      </c>
      <c r="M162" s="103"/>
      <c r="N162" s="103">
        <v>0</v>
      </c>
      <c r="O162" s="103"/>
      <c r="P162" s="103">
        <v>0</v>
      </c>
      <c r="Q162" s="103"/>
    </row>
    <row r="163" spans="2:17" ht="15.75" thickBot="1" x14ac:dyDescent="0.3">
      <c r="B163" s="108">
        <v>7</v>
      </c>
      <c r="C163" s="109"/>
      <c r="D163" s="103">
        <v>0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0</v>
      </c>
      <c r="M163" s="103"/>
      <c r="N163" s="103">
        <v>0</v>
      </c>
      <c r="O163" s="103"/>
      <c r="P163" s="103">
        <v>0</v>
      </c>
      <c r="Q163" s="103"/>
    </row>
    <row r="164" spans="2:17" ht="15.75" thickBot="1" x14ac:dyDescent="0.3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9</v>
      </c>
      <c r="M164" s="103"/>
      <c r="N164" s="103">
        <v>2</v>
      </c>
      <c r="O164" s="103"/>
      <c r="P164" s="103">
        <v>0</v>
      </c>
      <c r="Q164" s="103"/>
    </row>
    <row r="165" spans="2:17" ht="15.75" thickBot="1" x14ac:dyDescent="0.3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4</v>
      </c>
      <c r="M165" s="103"/>
      <c r="N165" s="103">
        <v>0</v>
      </c>
      <c r="O165" s="103"/>
      <c r="P165" s="103">
        <v>0</v>
      </c>
      <c r="Q165" s="103"/>
    </row>
    <row r="166" spans="2:17" ht="15.75" thickBot="1" x14ac:dyDescent="0.3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2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13</v>
      </c>
      <c r="M167" s="107"/>
      <c r="N167" s="107">
        <f t="shared" ref="N167" si="10">SUM(N161:O166)</f>
        <v>3</v>
      </c>
      <c r="O167" s="107"/>
      <c r="P167" s="107">
        <f t="shared" ref="P167" si="11">SUM(P161:Q166)</f>
        <v>0</v>
      </c>
      <c r="Q167" s="107"/>
    </row>
    <row r="168" spans="2:17" ht="15.75" thickBot="1" x14ac:dyDescent="0.3">
      <c r="B168" s="108">
        <v>10</v>
      </c>
      <c r="C168" s="109"/>
      <c r="D168" s="103">
        <v>0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0</v>
      </c>
      <c r="M168" s="103"/>
      <c r="N168" s="103">
        <v>0</v>
      </c>
      <c r="O168" s="103"/>
      <c r="P168" s="103">
        <v>0</v>
      </c>
      <c r="Q168" s="103"/>
    </row>
    <row r="169" spans="2:17" ht="15.75" thickBot="1" x14ac:dyDescent="0.3">
      <c r="B169" s="108">
        <v>11</v>
      </c>
      <c r="C169" s="109"/>
      <c r="D169" s="103">
        <v>0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0</v>
      </c>
      <c r="M169" s="103"/>
      <c r="N169" s="103">
        <v>0</v>
      </c>
      <c r="O169" s="103"/>
      <c r="P169" s="103">
        <v>0</v>
      </c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0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7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43</v>
      </c>
      <c r="M171" s="106"/>
      <c r="N171" s="106">
        <f t="shared" ref="N171" si="22">SUM(N160,N167,N170)</f>
        <v>4</v>
      </c>
      <c r="O171" s="106"/>
      <c r="P171" s="106">
        <f t="shared" ref="P171" si="23">SUM(P160,P167,P170)</f>
        <v>0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1</v>
      </c>
      <c r="E203" s="25">
        <v>1</v>
      </c>
      <c r="F203" s="25">
        <v>0</v>
      </c>
      <c r="G203" s="24">
        <f t="shared" ref="G203:G204" si="30">SUM(H203:I203)</f>
        <v>1</v>
      </c>
      <c r="H203" s="25">
        <v>1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1</v>
      </c>
      <c r="G219" s="69"/>
      <c r="H219" s="36">
        <v>1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1</v>
      </c>
      <c r="G221" s="69"/>
      <c r="H221" s="36">
        <v>1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2</v>
      </c>
      <c r="G224" s="69"/>
      <c r="H224" s="36">
        <v>2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4</v>
      </c>
      <c r="G229" s="66"/>
      <c r="H229" s="67">
        <f t="shared" ref="H229" si="33">SUM(H217:I228)</f>
        <v>4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 x14ac:dyDescent="0.3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329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935" yWindow="35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935" yWindow="35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Алиса</cp:lastModifiedBy>
  <cp:lastPrinted>2016-09-12T13:59:59Z</cp:lastPrinted>
  <dcterms:created xsi:type="dcterms:W3CDTF">2016-04-14T14:10:28Z</dcterms:created>
  <dcterms:modified xsi:type="dcterms:W3CDTF">2016-10-05T17:53:35Z</dcterms:modified>
</cp:coreProperties>
</file>